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.wade\Downloads\Updated 25_26 OSS Schedules\"/>
    </mc:Choice>
  </mc:AlternateContent>
  <xr:revisionPtr revIDLastSave="0" documentId="8_{CDFA422E-2BEB-4D26-98CA-A1040A0432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yroll Time Table Opt 1" sheetId="6" r:id="rId1"/>
    <sheet name="Bank Holidays" sheetId="2" state="hidden" r:id="rId2"/>
  </sheets>
  <definedNames>
    <definedName name="_xlnm._FilterDatabase" localSheetId="0" hidden="1">'Payroll Time Table Opt 1'!$A$10:$G$22</definedName>
    <definedName name="BankHols">'Payroll Time Table Opt 1'!$I$12:$I$22</definedName>
    <definedName name="Year">'Payroll Time Table Opt 1'!$C$4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6" l="1"/>
  <c r="A20" i="6" l="1"/>
  <c r="B20" i="6" s="1"/>
  <c r="G20" i="6" s="1"/>
  <c r="A21" i="6"/>
  <c r="B21" i="6" s="1"/>
  <c r="G21" i="6" s="1"/>
  <c r="A22" i="6"/>
  <c r="B22" i="6" s="1"/>
  <c r="G22" i="6" s="1"/>
  <c r="A12" i="6"/>
  <c r="A13" i="6"/>
  <c r="B13" i="6" s="1"/>
  <c r="G13" i="6" s="1"/>
  <c r="A14" i="6"/>
  <c r="B14" i="6" s="1"/>
  <c r="G14" i="6" s="1"/>
  <c r="A15" i="6"/>
  <c r="B15" i="6" s="1"/>
  <c r="A16" i="6"/>
  <c r="B16" i="6" s="1"/>
  <c r="G16" i="6" s="1"/>
  <c r="A17" i="6"/>
  <c r="B17" i="6" s="1"/>
  <c r="G17" i="6" s="1"/>
  <c r="A18" i="6"/>
  <c r="B18" i="6" s="1"/>
  <c r="G18" i="6" s="1"/>
  <c r="A19" i="6"/>
  <c r="B19" i="6" s="1"/>
  <c r="G19" i="6" s="1"/>
  <c r="A11" i="6"/>
  <c r="D13" i="6" l="1"/>
  <c r="D21" i="6"/>
  <c r="E16" i="6"/>
  <c r="F19" i="6"/>
  <c r="D14" i="6"/>
  <c r="D22" i="6"/>
  <c r="E15" i="6"/>
  <c r="F18" i="6"/>
  <c r="D15" i="6"/>
  <c r="E22" i="6"/>
  <c r="E14" i="6"/>
  <c r="F17" i="6"/>
  <c r="D17" i="6"/>
  <c r="E21" i="6"/>
  <c r="E13" i="6"/>
  <c r="F16" i="6"/>
  <c r="D16" i="6"/>
  <c r="E20" i="6"/>
  <c r="F15" i="6"/>
  <c r="D18" i="6"/>
  <c r="E19" i="6"/>
  <c r="F22" i="6"/>
  <c r="F14" i="6"/>
  <c r="D20" i="6"/>
  <c r="E18" i="6"/>
  <c r="F21" i="6"/>
  <c r="F13" i="6"/>
  <c r="D19" i="6"/>
  <c r="E17" i="6"/>
  <c r="F20" i="6"/>
  <c r="B11" i="6"/>
  <c r="B12" i="6"/>
  <c r="G12" i="6" l="1"/>
  <c r="F12" i="6"/>
  <c r="D12" i="6"/>
  <c r="E12" i="6"/>
  <c r="G11" i="6"/>
  <c r="D11" i="6"/>
  <c r="E11" i="6"/>
  <c r="F11" i="6"/>
</calcChain>
</file>

<file path=xl/sharedStrings.xml><?xml version="1.0" encoding="utf-8"?>
<sst xmlns="http://schemas.openxmlformats.org/spreadsheetml/2006/main" count="30" uniqueCount="28">
  <si>
    <t>3rd Party Liabilities Schedule</t>
  </si>
  <si>
    <t>Month</t>
  </si>
  <si>
    <t>Year</t>
  </si>
  <si>
    <t>Tax Period</t>
  </si>
  <si>
    <t xml:space="preserve">All Third Party Standard Pensions </t>
  </si>
  <si>
    <t xml:space="preserve">Other Third Party Liabilities Unions, Salary Sacrifice Payments </t>
  </si>
  <si>
    <t>Court Orders &amp; Attachment of Earnings</t>
  </si>
  <si>
    <t xml:space="preserve">HMRC Liabilities </t>
  </si>
  <si>
    <t>UK Bank Holidays</t>
  </si>
  <si>
    <t>Date</t>
  </si>
  <si>
    <t>Event</t>
  </si>
  <si>
    <t>Good Friday</t>
  </si>
  <si>
    <t>Easter Monday</t>
  </si>
  <si>
    <t>Early May Bank Holiday</t>
  </si>
  <si>
    <t>Spring Bank Holiday</t>
  </si>
  <si>
    <t>Summer Bank Holiday</t>
  </si>
  <si>
    <t>Christmas Day</t>
  </si>
  <si>
    <t>Boxing Day</t>
  </si>
  <si>
    <t xml:space="preserve">New Year's Day </t>
  </si>
  <si>
    <t>*Please note</t>
  </si>
  <si>
    <t>MCR payments do not fall under Standard Third Party Pensions and payments will be made for pay date 15th or earlier if 15th falls on a weekend</t>
  </si>
  <si>
    <t>MDC payments do not fall under Standard Third Party Pensions and payments will be made for pay date 7th or earlier if 7th falls on a weekend</t>
  </si>
  <si>
    <t>LWD</t>
  </si>
  <si>
    <t>FRI</t>
  </si>
  <si>
    <t>THU</t>
  </si>
  <si>
    <t>WED</t>
  </si>
  <si>
    <t>TUE</t>
  </si>
  <si>
    <t>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</si>
</sst>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/m/yy;@"/>
    <numFmt numFmtId="165" formatCode="ddd\ dd\ mmm\ yyyy"/>
    <numFmt numFmtId="166" formatCode="mmmm"/>
  </numFmts>
  <fonts count="23" x14ac:knownFonts="1">
    <font>
      <sz val="10"/>
      <name val="Arial"/>
    </font>
    <font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7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 (Body)"/>
    </font>
    <font>
      <b/>
      <sz val="17"/>
      <color rgb="FF214F87"/>
      <name val="Arial"/>
      <family val="2"/>
    </font>
    <font>
      <b/>
      <sz val="20"/>
      <color rgb="FF214F87"/>
      <name val="Arial"/>
      <family val="2"/>
    </font>
    <font>
      <sz val="11"/>
      <color theme="8" tint="-0.499984740745262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24"/>
      <color rgb="FF23397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233976"/>
        <bgColor indexed="64"/>
      </patternFill>
    </fill>
  </fills>
  <borders count="12">
    <border>
      <left/>
      <right/>
      <top/>
      <bottom/>
      <diagonal/>
    </border>
    <border>
      <left style="thin">
        <color rgb="FF002060"/>
      </left>
      <right style="thick">
        <color theme="0"/>
      </right>
      <top/>
      <bottom/>
      <diagonal/>
    </border>
    <border>
      <left style="thin">
        <color rgb="FF002060"/>
      </left>
      <right/>
      <top style="thin">
        <color rgb="FF002060"/>
      </top>
      <bottom style="thick">
        <color theme="0"/>
      </bottom>
      <diagonal/>
    </border>
    <border>
      <left/>
      <right style="thin">
        <color rgb="FF002060"/>
      </right>
      <top style="thin">
        <color rgb="FF002060"/>
      </top>
      <bottom style="thick">
        <color theme="0"/>
      </bottom>
      <diagonal/>
    </border>
    <border>
      <left style="thick">
        <color theme="0"/>
      </left>
      <right style="thin">
        <color rgb="FF002060"/>
      </right>
      <top/>
      <bottom/>
      <diagonal/>
    </border>
    <border>
      <left style="thin">
        <color rgb="FF94C11F"/>
      </left>
      <right style="thin">
        <color rgb="FF94C11F"/>
      </right>
      <top style="thin">
        <color rgb="FF94C11F"/>
      </top>
      <bottom style="thin">
        <color rgb="FF94C11F"/>
      </bottom>
      <diagonal/>
    </border>
    <border>
      <left style="thin">
        <color rgb="FF94C11F"/>
      </left>
      <right style="thin">
        <color rgb="FF94C11F"/>
      </right>
      <top style="thin">
        <color rgb="FF94C11F"/>
      </top>
      <bottom/>
      <diagonal/>
    </border>
    <border>
      <left style="thin">
        <color rgb="FF94C11F"/>
      </left>
      <right style="thin">
        <color rgb="FF94C11F"/>
      </right>
      <top/>
      <bottom/>
      <diagonal/>
    </border>
    <border>
      <left style="thin">
        <color rgb="FF94C11F"/>
      </left>
      <right style="thin">
        <color rgb="FF94C11F"/>
      </right>
      <top/>
      <bottom style="thin">
        <color rgb="FF94C11F"/>
      </bottom>
      <diagonal/>
    </border>
    <border>
      <left/>
      <right style="thin">
        <color rgb="FF94C11F"/>
      </right>
      <top style="thin">
        <color rgb="FF94C11F"/>
      </top>
      <bottom/>
      <diagonal/>
    </border>
    <border>
      <left/>
      <right style="thin">
        <color rgb="FF94C11F"/>
      </right>
      <top/>
      <bottom/>
      <diagonal/>
    </border>
    <border>
      <left/>
      <right style="thin">
        <color rgb="FF94C11F"/>
      </right>
      <top/>
      <bottom style="thin">
        <color rgb="FF94C11F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0" fontId="3" fillId="0" borderId="0" xfId="0" applyFont="1"/>
    <xf numFmtId="14" fontId="3" fillId="0" borderId="0" xfId="0" applyNumberFormat="1" applyFont="1"/>
    <xf numFmtId="164" fontId="1" fillId="0" borderId="0" xfId="0" applyNumberFormat="1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11" fillId="7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/>
    </xf>
    <xf numFmtId="0" fontId="14" fillId="2" borderId="1" xfId="0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vertical="center"/>
    </xf>
    <xf numFmtId="165" fontId="16" fillId="3" borderId="5" xfId="0" applyNumberFormat="1" applyFont="1" applyFill="1" applyBorder="1" applyAlignment="1">
      <alignment horizontal="center" vertical="center"/>
    </xf>
    <xf numFmtId="166" fontId="15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0" fillId="0" borderId="0" xfId="0" applyFont="1"/>
    <xf numFmtId="0" fontId="8" fillId="7" borderId="1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65" fontId="0" fillId="5" borderId="6" xfId="0" applyNumberForma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165" fontId="0" fillId="5" borderId="7" xfId="0" applyNumberForma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165" fontId="0" fillId="5" borderId="8" xfId="0" applyNumberForma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164" fontId="17" fillId="0" borderId="6" xfId="0" applyNumberFormat="1" applyFont="1" applyBorder="1" applyAlignment="1">
      <alignment horizontal="center" vertical="center"/>
    </xf>
    <xf numFmtId="164" fontId="17" fillId="0" borderId="8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164" fontId="19" fillId="0" borderId="5" xfId="0" applyNumberFormat="1" applyFont="1" applyBorder="1" applyAlignment="1">
      <alignment horizontal="left" vertical="center" wrapText="1"/>
    </xf>
  </cellXfs>
  <cellStyles count="3">
    <cellStyle name="Comma 2" xfId="2" xr:uid="{71D21EF0-D70C-4BB0-97A8-8A1A98129750}"/>
    <cellStyle name="Normal" xfId="0" builtinId="0"/>
    <cellStyle name="Normal 2" xfId="1" xr:uid="{5A00E8D8-0A89-4A76-86BF-E4D3D861AB55}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94C11F"/>
      <color rgb="FF233976"/>
      <color rgb="FF214F87"/>
      <color rgb="FF2A53A6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261258</xdr:colOff>
      <xdr:row>0</xdr:row>
      <xdr:rowOff>0</xdr:rowOff>
    </xdr:from>
    <xdr:to>
      <xdr:col>6</xdr:col>
      <xdr:colOff>2192834</xdr:colOff>
      <xdr:row>0</xdr:row>
      <xdr:rowOff>970461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6EDF72-8461-4964-884D-57A59973E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9172" y="0"/>
          <a:ext cx="1943006" cy="974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BEAD6-2B65-4B93-BA6B-151C0C0DD210}">
  <dimension ref="A1:AB41"/>
  <sheetViews>
    <sheetView showGridLines="0" tabSelected="1" zoomScale="70" zoomScaleNormal="70" workbookViewId="0">
      <selection activeCell="C3" sqref="C3:F3"/>
    </sheetView>
  </sheetViews>
  <sheetFormatPr defaultColWidth="9.140625" defaultRowHeight="12.75" x14ac:dyDescent="0.2"/>
  <cols>
    <col min="1" max="1" width="19.140625" style="1" customWidth="1"/>
    <col min="2" max="2" width="7.140625" style="1" bestFit="1" customWidth="1"/>
    <col min="3" max="3" width="11.42578125" style="1" bestFit="1" customWidth="1"/>
    <col min="4" max="7" width="33.28515625" style="1" customWidth="1"/>
    <col min="8" max="8" width="7" style="1" customWidth="1"/>
    <col min="9" max="9" width="20.5703125" style="1" customWidth="1"/>
    <col min="10" max="10" width="33.42578125" style="1" customWidth="1"/>
    <col min="11" max="16384" width="9.140625" style="1"/>
  </cols>
  <sheetData>
    <row r="1" spans="1:28" ht="80.45" customHeight="1" x14ac:dyDescent="0.2"/>
    <row r="2" spans="1:28" ht="15.75" customHeight="1" x14ac:dyDescent="0.25">
      <c r="A2" s="12"/>
      <c r="B2" s="12"/>
      <c r="C2" s="12"/>
      <c r="D2" s="12"/>
      <c r="E2" s="12"/>
      <c r="F2" s="12"/>
      <c r="G2" s="12"/>
    </row>
    <row r="3" spans="1:28" ht="27.75" customHeight="1" x14ac:dyDescent="0.5">
      <c r="C3" s="37" t="s">
        <v>0</v>
      </c>
      <c r="D3" s="37"/>
      <c r="E3" s="37"/>
      <c r="F3" s="37"/>
      <c r="G3" s="16"/>
    </row>
    <row r="4" spans="1:28" ht="27.75" customHeight="1" x14ac:dyDescent="0.2">
      <c r="C4" s="38">
        <v>2025</v>
      </c>
      <c r="D4" s="38"/>
      <c r="E4" s="38"/>
      <c r="F4" s="38"/>
      <c r="G4" s="15"/>
    </row>
    <row r="5" spans="1:28" ht="15.75" customHeight="1" x14ac:dyDescent="0.25">
      <c r="A5" s="12"/>
      <c r="B5" s="12"/>
      <c r="C5" s="12"/>
      <c r="D5" s="12"/>
      <c r="E5" s="12"/>
      <c r="F5" s="12"/>
      <c r="G5" s="12"/>
      <c r="H5" s="14"/>
      <c r="I5" s="14"/>
      <c r="J5" s="14"/>
      <c r="K5" s="14"/>
      <c r="L5" s="14"/>
      <c r="M5" s="23"/>
      <c r="V5" s="13"/>
      <c r="AB5"/>
    </row>
    <row r="6" spans="1:28" ht="7.9" customHeight="1" x14ac:dyDescent="0.3">
      <c r="C6" s="17"/>
      <c r="F6" s="11"/>
      <c r="G6" s="11"/>
      <c r="H6" s="11"/>
      <c r="I6" s="11"/>
      <c r="J6" s="11"/>
      <c r="K6" s="11"/>
      <c r="L6" s="11"/>
      <c r="M6" s="23"/>
      <c r="V6" s="13"/>
      <c r="AB6"/>
    </row>
    <row r="7" spans="1:28" ht="7.9" customHeight="1" x14ac:dyDescent="0.3">
      <c r="C7" s="17"/>
      <c r="F7" s="11"/>
      <c r="G7" s="11"/>
      <c r="H7" s="11"/>
      <c r="I7" s="11"/>
      <c r="J7" s="11"/>
      <c r="K7" s="11"/>
      <c r="L7" s="11"/>
      <c r="M7" s="23"/>
      <c r="AB7"/>
    </row>
    <row r="8" spans="1:28" ht="15.75" customHeight="1" x14ac:dyDescent="0.25">
      <c r="C8" s="17"/>
      <c r="I8" s="9"/>
      <c r="J8" s="9"/>
      <c r="K8" s="9"/>
      <c r="L8" s="9"/>
      <c r="M8" s="23"/>
      <c r="AB8"/>
    </row>
    <row r="9" spans="1:28" ht="22.15" hidden="1" customHeight="1" x14ac:dyDescent="0.3">
      <c r="A9" s="8"/>
      <c r="B9" s="8"/>
      <c r="D9" s="1">
        <v>6</v>
      </c>
      <c r="E9" s="1">
        <v>8</v>
      </c>
      <c r="F9" s="1">
        <v>8</v>
      </c>
      <c r="M9" s="23"/>
    </row>
    <row r="10" spans="1:28" s="2" customFormat="1" ht="62.45" customHeight="1" x14ac:dyDescent="0.25">
      <c r="A10" s="18" t="s">
        <v>1</v>
      </c>
      <c r="B10" s="18" t="s">
        <v>2</v>
      </c>
      <c r="C10" s="18" t="s">
        <v>3</v>
      </c>
      <c r="D10" s="18" t="s">
        <v>4</v>
      </c>
      <c r="E10" s="18" t="s">
        <v>5</v>
      </c>
      <c r="F10" s="18" t="s">
        <v>6</v>
      </c>
      <c r="G10" s="18" t="s">
        <v>7</v>
      </c>
      <c r="H10" s="10"/>
      <c r="I10" s="35" t="s">
        <v>8</v>
      </c>
      <c r="J10" s="36"/>
      <c r="M10" s="23"/>
    </row>
    <row r="11" spans="1:28" ht="19.5" customHeight="1" x14ac:dyDescent="0.3">
      <c r="A11" s="21">
        <f t="shared" ref="A11:A22" si="0">DATE(Year,C11+3,1)</f>
        <v>45748</v>
      </c>
      <c r="B11" s="22">
        <f>YEAR(A11)</f>
        <v>2025</v>
      </c>
      <c r="C11" s="22">
        <v>1</v>
      </c>
      <c r="D11" s="20">
        <f t="shared" ref="D11:D22" si="1">WORKDAY(DATE(B11,MONTH(A11)+1,10+1),-1,BankHols)</f>
        <v>45786</v>
      </c>
      <c r="E11" s="20">
        <f t="shared" ref="E11:E22" si="2">WORKDAY(DATE(B11,MONTH(A11)+1,10+1),-1,BankHols)</f>
        <v>45786</v>
      </c>
      <c r="F11" s="20">
        <f t="shared" ref="F11:F22" si="3">WORKDAY(DATE(B11,MONTH(A11)+1,10+1),-1,BankHols)</f>
        <v>45786</v>
      </c>
      <c r="G11" s="20">
        <f t="shared" ref="G11:G22" si="4">WORKDAY(DATE(B11,MONTH(A11)+1,20+1),-1,BankHols)</f>
        <v>45797</v>
      </c>
      <c r="I11" s="24" t="s">
        <v>9</v>
      </c>
      <c r="J11" s="25" t="s">
        <v>10</v>
      </c>
      <c r="M11" s="23"/>
    </row>
    <row r="12" spans="1:28" ht="19.5" customHeight="1" x14ac:dyDescent="0.3">
      <c r="A12" s="21">
        <f t="shared" si="0"/>
        <v>45778</v>
      </c>
      <c r="B12" s="22">
        <f t="shared" ref="B12:B22" si="5">YEAR(A12)</f>
        <v>2025</v>
      </c>
      <c r="C12" s="22">
        <v>2</v>
      </c>
      <c r="D12" s="20">
        <f t="shared" si="1"/>
        <v>45818</v>
      </c>
      <c r="E12" s="20">
        <f t="shared" si="2"/>
        <v>45818</v>
      </c>
      <c r="F12" s="20">
        <f t="shared" si="3"/>
        <v>45818</v>
      </c>
      <c r="G12" s="20">
        <f t="shared" si="4"/>
        <v>45828</v>
      </c>
      <c r="I12" s="26">
        <v>45765</v>
      </c>
      <c r="J12" s="27" t="s">
        <v>11</v>
      </c>
      <c r="M12" s="23"/>
    </row>
    <row r="13" spans="1:28" ht="19.5" customHeight="1" x14ac:dyDescent="0.3">
      <c r="A13" s="21">
        <f t="shared" si="0"/>
        <v>45809</v>
      </c>
      <c r="B13" s="22">
        <f t="shared" si="5"/>
        <v>2025</v>
      </c>
      <c r="C13" s="22">
        <v>3</v>
      </c>
      <c r="D13" s="20">
        <f t="shared" si="1"/>
        <v>45848</v>
      </c>
      <c r="E13" s="20">
        <f t="shared" si="2"/>
        <v>45848</v>
      </c>
      <c r="F13" s="20">
        <f t="shared" si="3"/>
        <v>45848</v>
      </c>
      <c r="G13" s="20">
        <f t="shared" si="4"/>
        <v>45856</v>
      </c>
      <c r="I13" s="28">
        <v>45768</v>
      </c>
      <c r="J13" s="29" t="s">
        <v>12</v>
      </c>
      <c r="M13" s="23"/>
    </row>
    <row r="14" spans="1:28" ht="19.5" customHeight="1" x14ac:dyDescent="0.3">
      <c r="A14" s="21">
        <f t="shared" si="0"/>
        <v>45839</v>
      </c>
      <c r="B14" s="22">
        <f t="shared" si="5"/>
        <v>2025</v>
      </c>
      <c r="C14" s="22">
        <v>4</v>
      </c>
      <c r="D14" s="20">
        <f t="shared" si="1"/>
        <v>45877</v>
      </c>
      <c r="E14" s="20">
        <f t="shared" si="2"/>
        <v>45877</v>
      </c>
      <c r="F14" s="20">
        <f t="shared" si="3"/>
        <v>45877</v>
      </c>
      <c r="G14" s="20">
        <f t="shared" si="4"/>
        <v>45889</v>
      </c>
      <c r="I14" s="28">
        <v>45782</v>
      </c>
      <c r="J14" s="29" t="s">
        <v>13</v>
      </c>
      <c r="M14" s="23"/>
    </row>
    <row r="15" spans="1:28" ht="19.5" customHeight="1" x14ac:dyDescent="0.3">
      <c r="A15" s="21">
        <f t="shared" si="0"/>
        <v>45870</v>
      </c>
      <c r="B15" s="22">
        <f t="shared" si="5"/>
        <v>2025</v>
      </c>
      <c r="C15" s="22">
        <v>5</v>
      </c>
      <c r="D15" s="20">
        <f t="shared" si="1"/>
        <v>45910</v>
      </c>
      <c r="E15" s="20">
        <f t="shared" si="2"/>
        <v>45910</v>
      </c>
      <c r="F15" s="20">
        <f t="shared" si="3"/>
        <v>45910</v>
      </c>
      <c r="G15" s="20">
        <f>WORKDAY(DATE(B15,MONTH(A15)+1,20+1),-1,BankHols)</f>
        <v>45919</v>
      </c>
      <c r="I15" s="28">
        <v>45803</v>
      </c>
      <c r="J15" s="29" t="s">
        <v>14</v>
      </c>
      <c r="M15" s="23"/>
    </row>
    <row r="16" spans="1:28" ht="19.5" customHeight="1" x14ac:dyDescent="0.3">
      <c r="A16" s="21">
        <f t="shared" si="0"/>
        <v>45901</v>
      </c>
      <c r="B16" s="22">
        <f t="shared" si="5"/>
        <v>2025</v>
      </c>
      <c r="C16" s="22">
        <v>6</v>
      </c>
      <c r="D16" s="20">
        <f t="shared" si="1"/>
        <v>45940</v>
      </c>
      <c r="E16" s="20">
        <f t="shared" si="2"/>
        <v>45940</v>
      </c>
      <c r="F16" s="20">
        <f t="shared" si="3"/>
        <v>45940</v>
      </c>
      <c r="G16" s="20">
        <f t="shared" si="4"/>
        <v>45950</v>
      </c>
      <c r="I16" s="28">
        <v>45894</v>
      </c>
      <c r="J16" s="29" t="s">
        <v>15</v>
      </c>
      <c r="M16" s="23"/>
    </row>
    <row r="17" spans="1:13" ht="19.5" customHeight="1" x14ac:dyDescent="0.3">
      <c r="A17" s="21">
        <f t="shared" si="0"/>
        <v>45931</v>
      </c>
      <c r="B17" s="22">
        <f t="shared" si="5"/>
        <v>2025</v>
      </c>
      <c r="C17" s="22">
        <v>7</v>
      </c>
      <c r="D17" s="20">
        <f t="shared" si="1"/>
        <v>45971</v>
      </c>
      <c r="E17" s="20">
        <f t="shared" si="2"/>
        <v>45971</v>
      </c>
      <c r="F17" s="20">
        <f t="shared" si="3"/>
        <v>45971</v>
      </c>
      <c r="G17" s="20">
        <f t="shared" si="4"/>
        <v>45981</v>
      </c>
      <c r="I17" s="28">
        <v>46016</v>
      </c>
      <c r="J17" s="29" t="s">
        <v>16</v>
      </c>
      <c r="M17" s="23"/>
    </row>
    <row r="18" spans="1:13" ht="19.5" customHeight="1" x14ac:dyDescent="0.3">
      <c r="A18" s="21">
        <f t="shared" si="0"/>
        <v>45962</v>
      </c>
      <c r="B18" s="22">
        <f t="shared" si="5"/>
        <v>2025</v>
      </c>
      <c r="C18" s="22">
        <v>8</v>
      </c>
      <c r="D18" s="20">
        <f t="shared" si="1"/>
        <v>46001</v>
      </c>
      <c r="E18" s="20">
        <f t="shared" si="2"/>
        <v>46001</v>
      </c>
      <c r="F18" s="20">
        <f t="shared" si="3"/>
        <v>46001</v>
      </c>
      <c r="G18" s="20">
        <f t="shared" si="4"/>
        <v>46010</v>
      </c>
      <c r="I18" s="28">
        <v>46017</v>
      </c>
      <c r="J18" s="29" t="s">
        <v>17</v>
      </c>
      <c r="M18" s="23"/>
    </row>
    <row r="19" spans="1:13" ht="19.5" customHeight="1" x14ac:dyDescent="0.3">
      <c r="A19" s="21">
        <f t="shared" si="0"/>
        <v>45992</v>
      </c>
      <c r="B19" s="22">
        <f t="shared" si="5"/>
        <v>2025</v>
      </c>
      <c r="C19" s="22">
        <v>9</v>
      </c>
      <c r="D19" s="20">
        <f t="shared" si="1"/>
        <v>46031</v>
      </c>
      <c r="E19" s="20">
        <f t="shared" si="2"/>
        <v>46031</v>
      </c>
      <c r="F19" s="20">
        <f t="shared" si="3"/>
        <v>46031</v>
      </c>
      <c r="G19" s="20">
        <f t="shared" si="4"/>
        <v>46042</v>
      </c>
      <c r="I19" s="28">
        <v>46023</v>
      </c>
      <c r="J19" s="30" t="s">
        <v>18</v>
      </c>
      <c r="M19" s="23"/>
    </row>
    <row r="20" spans="1:13" ht="19.5" customHeight="1" x14ac:dyDescent="0.3">
      <c r="A20" s="21">
        <f t="shared" si="0"/>
        <v>46023</v>
      </c>
      <c r="B20" s="22">
        <f t="shared" si="5"/>
        <v>2026</v>
      </c>
      <c r="C20" s="22">
        <v>10</v>
      </c>
      <c r="D20" s="20">
        <f t="shared" si="1"/>
        <v>46063</v>
      </c>
      <c r="E20" s="20">
        <f t="shared" si="2"/>
        <v>46063</v>
      </c>
      <c r="F20" s="20">
        <f t="shared" si="3"/>
        <v>46063</v>
      </c>
      <c r="G20" s="20">
        <f t="shared" si="4"/>
        <v>46073</v>
      </c>
      <c r="I20" s="28">
        <v>46115</v>
      </c>
      <c r="J20" s="30" t="s">
        <v>11</v>
      </c>
      <c r="M20" s="23"/>
    </row>
    <row r="21" spans="1:13" ht="19.5" customHeight="1" x14ac:dyDescent="0.3">
      <c r="A21" s="21">
        <f t="shared" si="0"/>
        <v>46054</v>
      </c>
      <c r="B21" s="22">
        <f t="shared" si="5"/>
        <v>2026</v>
      </c>
      <c r="C21" s="22">
        <v>11</v>
      </c>
      <c r="D21" s="20">
        <f t="shared" si="1"/>
        <v>46091</v>
      </c>
      <c r="E21" s="20">
        <f t="shared" si="2"/>
        <v>46091</v>
      </c>
      <c r="F21" s="20">
        <f t="shared" si="3"/>
        <v>46091</v>
      </c>
      <c r="G21" s="20">
        <f t="shared" si="4"/>
        <v>46101</v>
      </c>
      <c r="I21" s="31">
        <v>46118</v>
      </c>
      <c r="J21" s="32" t="s">
        <v>12</v>
      </c>
      <c r="M21" s="23"/>
    </row>
    <row r="22" spans="1:13" ht="19.5" customHeight="1" x14ac:dyDescent="0.3">
      <c r="A22" s="21">
        <f t="shared" si="0"/>
        <v>46082</v>
      </c>
      <c r="B22" s="22">
        <f t="shared" si="5"/>
        <v>2026</v>
      </c>
      <c r="C22" s="22">
        <v>12</v>
      </c>
      <c r="D22" s="20">
        <f t="shared" si="1"/>
        <v>46122</v>
      </c>
      <c r="E22" s="20">
        <f t="shared" si="2"/>
        <v>46122</v>
      </c>
      <c r="F22" s="20">
        <f t="shared" si="3"/>
        <v>46122</v>
      </c>
      <c r="G22" s="20">
        <f t="shared" si="4"/>
        <v>46132</v>
      </c>
      <c r="M22" s="23"/>
    </row>
    <row r="23" spans="1:13" ht="13.15" customHeight="1" x14ac:dyDescent="0.25">
      <c r="A23" s="19"/>
      <c r="B23" s="19"/>
      <c r="C23" s="19"/>
      <c r="D23" s="19"/>
      <c r="E23" s="19"/>
      <c r="F23" s="19"/>
      <c r="G23" s="19"/>
      <c r="M23" s="23"/>
    </row>
    <row r="24" spans="1:13" ht="17.45" customHeight="1" x14ac:dyDescent="0.25">
      <c r="A24" s="19"/>
      <c r="B24" s="19"/>
      <c r="C24" s="19"/>
      <c r="D24" s="19"/>
      <c r="E24" s="19"/>
      <c r="F24" s="19"/>
      <c r="G24" s="19"/>
      <c r="M24" s="23"/>
    </row>
    <row r="25" spans="1:13" ht="36" customHeight="1" x14ac:dyDescent="0.25">
      <c r="A25" s="33" t="s">
        <v>19</v>
      </c>
      <c r="B25" s="39" t="s">
        <v>20</v>
      </c>
      <c r="C25" s="39"/>
      <c r="D25" s="39"/>
      <c r="E25" s="39"/>
      <c r="F25" s="39"/>
      <c r="G25" s="39"/>
      <c r="M25" s="23"/>
    </row>
    <row r="26" spans="1:13" ht="36.75" customHeight="1" x14ac:dyDescent="0.25">
      <c r="A26" s="34"/>
      <c r="B26" s="39" t="s">
        <v>21</v>
      </c>
      <c r="C26" s="39"/>
      <c r="D26" s="39"/>
      <c r="E26" s="39"/>
      <c r="F26" s="39"/>
      <c r="G26" s="39"/>
      <c r="M26" s="23"/>
    </row>
    <row r="27" spans="1:13" ht="17.45" customHeight="1" x14ac:dyDescent="0.25">
      <c r="A27" s="7"/>
      <c r="B27" s="7"/>
      <c r="C27" s="7"/>
      <c r="D27" s="7"/>
      <c r="E27" s="7"/>
      <c r="F27" s="7"/>
      <c r="G27" s="7"/>
      <c r="M27" s="23"/>
    </row>
    <row r="28" spans="1:13" ht="14.45" customHeight="1" x14ac:dyDescent="0.25">
      <c r="A28" s="7"/>
      <c r="B28" s="7"/>
      <c r="C28" s="7"/>
      <c r="D28" s="7"/>
      <c r="E28" s="7"/>
      <c r="F28" s="7"/>
      <c r="G28" s="7"/>
      <c r="M28" s="23"/>
    </row>
    <row r="29" spans="1:13" ht="14.45" customHeight="1" x14ac:dyDescent="0.25">
      <c r="A29" s="7"/>
      <c r="B29" s="7"/>
      <c r="C29" s="7"/>
      <c r="D29" s="7"/>
      <c r="E29" s="7"/>
      <c r="F29" s="7"/>
      <c r="G29" s="7"/>
      <c r="M29" s="23"/>
    </row>
    <row r="30" spans="1:13" ht="14.45" customHeight="1" x14ac:dyDescent="0.25">
      <c r="A30" s="7"/>
      <c r="B30" s="7"/>
      <c r="C30" s="7"/>
      <c r="D30" s="7"/>
      <c r="E30" s="7"/>
      <c r="F30" s="7"/>
      <c r="G30" s="7"/>
      <c r="M30" s="23"/>
    </row>
    <row r="31" spans="1:13" ht="13.15" customHeight="1" x14ac:dyDescent="0.25">
      <c r="A31" s="7"/>
      <c r="B31" s="7"/>
      <c r="C31" s="7"/>
      <c r="D31" s="7"/>
      <c r="E31" s="7"/>
      <c r="F31" s="7"/>
      <c r="G31" s="7"/>
      <c r="M31" s="23"/>
    </row>
    <row r="32" spans="1:13" ht="15" x14ac:dyDescent="0.25">
      <c r="M32" s="23"/>
    </row>
    <row r="33" spans="13:13" ht="15" x14ac:dyDescent="0.25">
      <c r="M33" s="23"/>
    </row>
    <row r="34" spans="13:13" ht="15" x14ac:dyDescent="0.25">
      <c r="M34" s="23"/>
    </row>
    <row r="35" spans="13:13" ht="15" x14ac:dyDescent="0.25">
      <c r="M35" s="23"/>
    </row>
    <row r="36" spans="13:13" ht="15" x14ac:dyDescent="0.25">
      <c r="M36" s="23"/>
    </row>
    <row r="37" spans="13:13" ht="15" x14ac:dyDescent="0.25">
      <c r="M37" s="23"/>
    </row>
    <row r="38" spans="13:13" ht="15" x14ac:dyDescent="0.25">
      <c r="M38" s="23"/>
    </row>
    <row r="39" spans="13:13" ht="15" x14ac:dyDescent="0.25">
      <c r="M39" s="23"/>
    </row>
    <row r="40" spans="13:13" ht="15" x14ac:dyDescent="0.25">
      <c r="M40" s="23"/>
    </row>
    <row r="41" spans="13:13" ht="15" x14ac:dyDescent="0.25">
      <c r="M41" s="23"/>
    </row>
  </sheetData>
  <sheetProtection algorithmName="SHA-512" hashValue="JJQAyb8Mpt0HIu2tT8bBQUqitiO+CIchRqWibchAx/YTnl7adl1ucPskoKEYZnVtpTxvYWIgtd93viau85jinQ==" saltValue="1cqOiTeqFTGePiEcePySHQ==" spinCount="100000" sheet="1" objects="1" scenarios="1"/>
  <mergeCells count="6">
    <mergeCell ref="A25:A26"/>
    <mergeCell ref="I10:J10"/>
    <mergeCell ref="B25:G25"/>
    <mergeCell ref="C3:F3"/>
    <mergeCell ref="C4:F4"/>
    <mergeCell ref="B26:G26"/>
  </mergeCells>
  <conditionalFormatting sqref="D11:G22">
    <cfRule type="expression" dxfId="1" priority="2" stopIfTrue="1">
      <formula>IF(#REF!=0,FALSE,TRUE)</formula>
    </cfRule>
  </conditionalFormatting>
  <conditionalFormatting sqref="H11:H22">
    <cfRule type="cellIs" dxfId="0" priority="5" operator="equal">
      <formula>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workbookViewId="0">
      <selection activeCell="K28" sqref="K28"/>
    </sheetView>
  </sheetViews>
  <sheetFormatPr defaultRowHeight="12.75" x14ac:dyDescent="0.2"/>
  <cols>
    <col min="1" max="1" width="10.140625" bestFit="1" customWidth="1"/>
    <col min="7" max="7" width="10.140625" style="3" bestFit="1" customWidth="1"/>
    <col min="8" max="10" width="10.140625" style="3" customWidth="1"/>
  </cols>
  <sheetData>
    <row r="1" spans="1:10" x14ac:dyDescent="0.2">
      <c r="A1" s="3">
        <v>42736</v>
      </c>
      <c r="E1">
        <v>1</v>
      </c>
    </row>
    <row r="2" spans="1:10" x14ac:dyDescent="0.2">
      <c r="A2" s="3">
        <v>42737</v>
      </c>
      <c r="E2">
        <v>2</v>
      </c>
    </row>
    <row r="3" spans="1:10" x14ac:dyDescent="0.2">
      <c r="A3" s="3">
        <v>42839</v>
      </c>
      <c r="E3">
        <v>3</v>
      </c>
      <c r="G3" s="4"/>
      <c r="H3" s="4"/>
      <c r="I3" s="4"/>
      <c r="J3" s="4"/>
    </row>
    <row r="4" spans="1:10" x14ac:dyDescent="0.2">
      <c r="A4" s="3">
        <v>42842</v>
      </c>
      <c r="E4">
        <v>4</v>
      </c>
    </row>
    <row r="5" spans="1:10" x14ac:dyDescent="0.2">
      <c r="A5" s="3">
        <v>42856</v>
      </c>
      <c r="E5">
        <v>5</v>
      </c>
    </row>
    <row r="6" spans="1:10" x14ac:dyDescent="0.2">
      <c r="A6" s="3">
        <v>42884</v>
      </c>
      <c r="E6">
        <v>6</v>
      </c>
    </row>
    <row r="7" spans="1:10" x14ac:dyDescent="0.2">
      <c r="A7" s="3">
        <v>42975</v>
      </c>
      <c r="E7">
        <v>7</v>
      </c>
    </row>
    <row r="8" spans="1:10" x14ac:dyDescent="0.2">
      <c r="A8" s="3">
        <v>43094</v>
      </c>
      <c r="E8">
        <v>8</v>
      </c>
    </row>
    <row r="9" spans="1:10" x14ac:dyDescent="0.2">
      <c r="A9" s="3">
        <v>43095</v>
      </c>
      <c r="E9">
        <v>9</v>
      </c>
    </row>
    <row r="10" spans="1:10" x14ac:dyDescent="0.2">
      <c r="A10" s="3">
        <v>43101</v>
      </c>
      <c r="E10">
        <v>10</v>
      </c>
    </row>
    <row r="11" spans="1:10" x14ac:dyDescent="0.2">
      <c r="A11" s="3">
        <v>43189</v>
      </c>
      <c r="E11">
        <v>11</v>
      </c>
    </row>
    <row r="12" spans="1:10" x14ac:dyDescent="0.2">
      <c r="A12" s="3">
        <v>43192</v>
      </c>
      <c r="E12">
        <v>12</v>
      </c>
    </row>
    <row r="13" spans="1:10" x14ac:dyDescent="0.2">
      <c r="A13" s="3">
        <v>43227</v>
      </c>
      <c r="E13">
        <v>13</v>
      </c>
    </row>
    <row r="14" spans="1:10" x14ac:dyDescent="0.2">
      <c r="A14" s="3">
        <v>43248</v>
      </c>
      <c r="E14">
        <v>14</v>
      </c>
    </row>
    <row r="15" spans="1:10" x14ac:dyDescent="0.2">
      <c r="A15" s="3">
        <v>43339</v>
      </c>
      <c r="E15">
        <v>15</v>
      </c>
    </row>
    <row r="16" spans="1:10" x14ac:dyDescent="0.2">
      <c r="A16" s="3">
        <v>43459</v>
      </c>
      <c r="E16">
        <v>16</v>
      </c>
    </row>
    <row r="17" spans="1:5" x14ac:dyDescent="0.2">
      <c r="A17" s="3">
        <v>43460</v>
      </c>
      <c r="E17">
        <v>17</v>
      </c>
    </row>
    <row r="18" spans="1:5" x14ac:dyDescent="0.2">
      <c r="A18" s="3">
        <v>43466</v>
      </c>
      <c r="E18">
        <v>18</v>
      </c>
    </row>
    <row r="19" spans="1:5" x14ac:dyDescent="0.2">
      <c r="A19" s="3">
        <v>43574</v>
      </c>
      <c r="E19">
        <v>19</v>
      </c>
    </row>
    <row r="20" spans="1:5" x14ac:dyDescent="0.2">
      <c r="A20" s="3">
        <v>43577</v>
      </c>
      <c r="E20">
        <v>20</v>
      </c>
    </row>
    <row r="21" spans="1:5" x14ac:dyDescent="0.2">
      <c r="A21" s="3">
        <v>43591</v>
      </c>
      <c r="E21">
        <v>21</v>
      </c>
    </row>
    <row r="22" spans="1:5" x14ac:dyDescent="0.2">
      <c r="A22" s="3">
        <v>43612</v>
      </c>
      <c r="E22">
        <v>22</v>
      </c>
    </row>
    <row r="23" spans="1:5" x14ac:dyDescent="0.2">
      <c r="A23" s="3">
        <v>43703</v>
      </c>
      <c r="E23">
        <v>23</v>
      </c>
    </row>
    <row r="24" spans="1:5" x14ac:dyDescent="0.2">
      <c r="A24" s="3">
        <v>43824</v>
      </c>
      <c r="E24">
        <v>24</v>
      </c>
    </row>
    <row r="25" spans="1:5" x14ac:dyDescent="0.2">
      <c r="A25" s="3">
        <v>43825</v>
      </c>
      <c r="E25">
        <v>25</v>
      </c>
    </row>
    <row r="26" spans="1:5" x14ac:dyDescent="0.2">
      <c r="A26" s="3">
        <v>43831</v>
      </c>
      <c r="E26">
        <v>26</v>
      </c>
    </row>
    <row r="27" spans="1:5" x14ac:dyDescent="0.2">
      <c r="A27" s="3">
        <v>43931</v>
      </c>
      <c r="E27">
        <v>27</v>
      </c>
    </row>
    <row r="28" spans="1:5" x14ac:dyDescent="0.2">
      <c r="A28" s="3">
        <v>43934</v>
      </c>
      <c r="E28">
        <v>28</v>
      </c>
    </row>
    <row r="29" spans="1:5" x14ac:dyDescent="0.2">
      <c r="A29" s="3">
        <v>43955</v>
      </c>
      <c r="E29">
        <v>29</v>
      </c>
    </row>
    <row r="30" spans="1:5" x14ac:dyDescent="0.2">
      <c r="A30" s="3">
        <v>43976</v>
      </c>
      <c r="E30">
        <v>30</v>
      </c>
    </row>
    <row r="31" spans="1:5" x14ac:dyDescent="0.2">
      <c r="A31" s="6">
        <v>44046</v>
      </c>
      <c r="E31">
        <v>31</v>
      </c>
    </row>
    <row r="32" spans="1:5" x14ac:dyDescent="0.2">
      <c r="A32" s="3">
        <v>44074</v>
      </c>
      <c r="E32" t="s">
        <v>22</v>
      </c>
    </row>
    <row r="33" spans="1:6" x14ac:dyDescent="0.2">
      <c r="A33" s="3">
        <v>44165</v>
      </c>
      <c r="E33" s="5" t="s">
        <v>23</v>
      </c>
      <c r="F33">
        <v>6</v>
      </c>
    </row>
    <row r="34" spans="1:6" x14ac:dyDescent="0.2">
      <c r="A34" s="3">
        <v>44190</v>
      </c>
      <c r="E34" s="5" t="s">
        <v>24</v>
      </c>
      <c r="F34">
        <v>5</v>
      </c>
    </row>
    <row r="35" spans="1:6" x14ac:dyDescent="0.2">
      <c r="A35" s="3">
        <v>44191</v>
      </c>
      <c r="E35" s="5" t="s">
        <v>25</v>
      </c>
      <c r="F35">
        <v>4</v>
      </c>
    </row>
    <row r="36" spans="1:6" x14ac:dyDescent="0.2">
      <c r="A36" s="3">
        <v>44193</v>
      </c>
      <c r="E36" s="5" t="s">
        <v>26</v>
      </c>
      <c r="F36">
        <v>3</v>
      </c>
    </row>
    <row r="37" spans="1:6" x14ac:dyDescent="0.2">
      <c r="E37" s="5" t="s">
        <v>27</v>
      </c>
      <c r="F37">
        <v>2</v>
      </c>
    </row>
  </sheetData>
  <sortState xmlns:xlrd2="http://schemas.microsoft.com/office/spreadsheetml/2017/richdata2" ref="A1:A17">
    <sortCondition ref="A1:A17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B72FA053BB3643978FA3F7A0259DE8" ma:contentTypeVersion="12" ma:contentTypeDescription="Create a new document." ma:contentTypeScope="" ma:versionID="2099b469cc381fb3f3cb431ede0e87fd">
  <xsd:schema xmlns:xsd="http://www.w3.org/2001/XMLSchema" xmlns:xs="http://www.w3.org/2001/XMLSchema" xmlns:p="http://schemas.microsoft.com/office/2006/metadata/properties" xmlns:ns2="9ca50398-0b58-4b11-b59f-22907d81e200" xmlns:ns3="558da7a7-5fe6-4cae-803c-2b9ba8162f3b" targetNamespace="http://schemas.microsoft.com/office/2006/metadata/properties" ma:root="true" ma:fieldsID="216e369a3defa9a56ae78a0f2e8911c1" ns2:_="" ns3:_="">
    <xsd:import namespace="9ca50398-0b58-4b11-b59f-22907d81e200"/>
    <xsd:import namespace="558da7a7-5fe6-4cae-803c-2b9ba8162f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50398-0b58-4b11-b59f-22907d81e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d0f81e8-41c2-45ce-babe-68e5c3092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da7a7-5fe6-4cae-803c-2b9ba8162f3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abf3b92-f460-4359-b8e5-57b1186dd27a}" ma:internalName="TaxCatchAll" ma:showField="CatchAllData" ma:web="558da7a7-5fe6-4cae-803c-2b9ba8162f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8da7a7-5fe6-4cae-803c-2b9ba8162f3b" xsi:nil="true"/>
    <lcf76f155ced4ddcb4097134ff3c332f xmlns="9ca50398-0b58-4b11-b59f-22907d81e2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CA25E51-CB5B-4B24-B31A-5E3C1D442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a50398-0b58-4b11-b59f-22907d81e200"/>
    <ds:schemaRef ds:uri="558da7a7-5fe6-4cae-803c-2b9ba8162f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7EA4BE-35FE-4221-A033-A94AA47247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B0A7B-611D-4AB0-8D7B-C500A10AD6E3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58da7a7-5fe6-4cae-803c-2b9ba8162f3b"/>
    <ds:schemaRef ds:uri="9ca50398-0b58-4b11-b59f-22907d81e20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Payroll Time Table Opt 1</vt:lpstr>
      <vt:lpstr>Bank Holidays</vt:lpstr>
      <vt:lpstr>BankHols</vt:lpstr>
      <vt:lpstr>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nataliea</dc:creator>
  <cp:keywords/>
  <dc:description/>
  <cp:lastModifiedBy>Simon Wade</cp:lastModifiedBy>
  <cp:revision/>
  <dcterms:created xsi:type="dcterms:W3CDTF">2009-10-01T14:59:02Z</dcterms:created>
  <dcterms:modified xsi:type="dcterms:W3CDTF">2025-01-24T11:38:06Z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0x010100C9B72FA053BB3643978FA3F7A0259DE8</vt:lpwstr>
  </property>
  <property fmtid="{D5CDD505-2E9C-101B-9397-08002B2CF9AE}" pid="3" name="MediaServiceImageTags">
    <vt:lpwstr/>
  </property>
  <property fmtid="{D5CDD505-2E9C-101B-9397-08002B2CF9AE}" pid="4" name="Order">
    <vt:r8>122400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